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0305" yWindow="780" windowWidth="14340" windowHeight="11760"/>
  </bookViews>
  <sheets>
    <sheet name="Текущее состояние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L10" i="1" l="1"/>
  <c r="AL9" i="1"/>
  <c r="AL8" i="1"/>
  <c r="AL7" i="1"/>
  <c r="AL6" i="1"/>
  <c r="AL5" i="1"/>
  <c r="AM5" i="1" l="1"/>
  <c r="AN5" i="1"/>
</calcChain>
</file>

<file path=xl/sharedStrings.xml><?xml version="1.0" encoding="utf-8"?>
<sst xmlns="http://schemas.openxmlformats.org/spreadsheetml/2006/main" count="44" uniqueCount="40">
  <si>
    <t>Единица измерений:</t>
  </si>
  <si>
    <t>max</t>
  </si>
  <si>
    <t>min</t>
  </si>
  <si>
    <t>Участники процесса</t>
  </si>
  <si>
    <t>№</t>
  </si>
  <si>
    <t xml:space="preserve">Преподаватель </t>
  </si>
  <si>
    <t xml:space="preserve">Студенты </t>
  </si>
  <si>
    <t>Проводит инструктаж по ТБ и правилам поведения в кондитерской лаборатории</t>
  </si>
  <si>
    <t xml:space="preserve">Расписываются в журнале за проведенный инструктаж по технике безопасности </t>
  </si>
  <si>
    <t>Осуществляют подготовку сырья для приготовления полуфабриката (процеживание, просеивание, мойка, очистка, зачистка, взвешивание сырья)</t>
  </si>
  <si>
    <t xml:space="preserve"> Моют посуду, инструменты, инвентарь после подготовки сырья</t>
  </si>
  <si>
    <t>Осуществляют приготовление отделочного полуфабриката</t>
  </si>
  <si>
    <t>Осуществляют оценку качества сырья, необходимого для приготовления полуфабрикатов</t>
  </si>
  <si>
    <t>минуты</t>
  </si>
  <si>
    <t>Время, мин</t>
  </si>
  <si>
    <r>
      <t>Озвучивает тему практического занятия, его цели и задачи, выдает практические</t>
    </r>
    <r>
      <rPr>
        <sz val="10"/>
        <rFont val="Calibri"/>
        <family val="2"/>
        <charset val="204"/>
        <scheme val="minor"/>
      </rPr>
      <t xml:space="preserve"> задания </t>
    </r>
  </si>
  <si>
    <t>Осуществляет наблюдение за выполнением практических заданий обучающимися, соблюдением правил техники безопасности, отвечает на возникающие у обучающихся вопросы</t>
  </si>
  <si>
    <t>Сумма, мин</t>
  </si>
  <si>
    <t>ВПП мах, мин</t>
  </si>
  <si>
    <t>ВПП min, мин</t>
  </si>
  <si>
    <t>Переодеваются в форменную поварскую спецодежду в раздевалке</t>
  </si>
  <si>
    <t>Операции, минуты</t>
  </si>
  <si>
    <t>Ожидания, минуты</t>
  </si>
  <si>
    <t>Перемещения, минуты</t>
  </si>
  <si>
    <t>Идут к стелажам, выбирают посуду, инструменты, инвентарь для подготовки сырья к производству полуфабрикатов и относят на рабочее место</t>
  </si>
  <si>
    <t>Переодеваются в повседневную одежду в раздевалке</t>
  </si>
  <si>
    <t>Расставляют вымытую посуду на стеллажах, выбирают посуду, инструменты, инвентарь для  приготовления отделочного полуфабриката и относят на рабочее место</t>
  </si>
  <si>
    <t>Убирают свое рабочее место</t>
  </si>
  <si>
    <t>Моют, вытирают посуду</t>
  </si>
  <si>
    <t>Расставляют посуду на стеллажах</t>
  </si>
  <si>
    <t>Оценивает выполненнный студентами  сложный отделочный полуфабрикат в соотвествии с органолептическими требованиями к оценке качества</t>
  </si>
  <si>
    <t>Собирает тетради с выполненными заданиями на проверку, подводит итоги занятия, дает домашнее задание</t>
  </si>
  <si>
    <t>Осуществляет наблюдение за выполнением практических заданий обучающимися, отвечает на возникающие у обучающихся вопросы</t>
  </si>
  <si>
    <t>В учебной аудитории выполняют задания в тетради (заполняют таблицу по органолептической оценке качества готового изделия, делают выводы)</t>
  </si>
  <si>
    <t>Занимают свои рабочие места в аудитории, достают сырье для приготовления отделочных полуфабрикатов  из пакетов и расставляют на рабочих местах</t>
  </si>
  <si>
    <t>Закрепление рабочиз мест за обучающимися</t>
  </si>
  <si>
    <t xml:space="preserve">Применение «5S»  
(сортировка, соблюдение порядка, содержание в чистоте, стандартизация, совершенствование)
(сортировка, соблюдение порядка, содержание в чистоте, стандартизация, совершенствование)
</t>
  </si>
  <si>
    <t xml:space="preserve">Разработка и применение алгоритма выполнения практического задания
</t>
  </si>
  <si>
    <t>Наименование решений</t>
  </si>
  <si>
    <t>Карта целевого состояния процесса "Проведение практического занятия "Приготовление сложных отделочных полуфабрикатов" по МДК 05.02 для студентов ГБПОУ "ЧМТТ", обучающихся по специальности 43.02.15 Поварское и кондитерское дело"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</si>
</sst>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22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indexed="26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 applyProtection="1">
      <alignment horizontal="center" vertical="center" wrapText="1"/>
    </xf>
    <xf numFmtId="0" fontId="0" fillId="4" borderId="5" xfId="0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0" fillId="6" borderId="0" xfId="0" applyFill="1" applyAlignment="1" applyProtection="1">
      <alignment horizontal="center" vertical="center" wrapText="1"/>
      <protection locked="0"/>
    </xf>
    <xf numFmtId="0" fontId="9" fillId="7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top" wrapText="1"/>
      <protection locked="0"/>
    </xf>
    <xf numFmtId="0" fontId="4" fillId="0" borderId="5" xfId="0" applyFont="1" applyBorder="1" applyAlignment="1" applyProtection="1">
      <alignment horizontal="center" vertical="top" wrapText="1"/>
      <protection locked="0"/>
    </xf>
    <xf numFmtId="0" fontId="0" fillId="8" borderId="0" xfId="0" applyFill="1" applyAlignment="1" applyProtection="1">
      <alignment horizontal="center" vertical="center" wrapText="1"/>
      <protection locked="0"/>
    </xf>
    <xf numFmtId="0" fontId="7" fillId="7" borderId="0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13" fillId="2" borderId="5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3" borderId="0" xfId="0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13" fillId="5" borderId="5" xfId="0" applyFont="1" applyFill="1" applyBorder="1" applyAlignment="1" applyProtection="1">
      <alignment horizontal="center" vertical="center" wrapText="1"/>
      <protection locked="0"/>
    </xf>
    <xf numFmtId="0" fontId="7" fillId="7" borderId="0" xfId="0" applyFont="1" applyFill="1" applyAlignment="1" applyProtection="1">
      <alignment horizontal="center" vertical="center" wrapText="1"/>
      <protection locked="0"/>
    </xf>
    <xf numFmtId="0" fontId="7" fillId="7" borderId="5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top" wrapText="1"/>
      <protection locked="0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>
      <alignment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textRotation="90" wrapText="1"/>
      <protection locked="0"/>
    </xf>
    <xf numFmtId="0" fontId="0" fillId="0" borderId="9" xfId="0" applyBorder="1" applyAlignment="1" applyProtection="1">
      <alignment horizontal="center" vertical="center" textRotation="90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right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 applyProtection="1">
      <alignment horizontal="center" vertical="center" textRotation="90" wrapText="1"/>
      <protection locked="0"/>
    </xf>
    <xf numFmtId="0" fontId="6" fillId="0" borderId="9" xfId="0" applyFont="1" applyBorder="1" applyAlignment="1" applyProtection="1">
      <alignment horizontal="center" vertical="center" textRotation="90" wrapText="1"/>
      <protection locked="0"/>
    </xf>
    <xf numFmtId="0" fontId="6" fillId="0" borderId="12" xfId="0" applyFont="1" applyBorder="1" applyAlignment="1" applyProtection="1">
      <alignment horizontal="center" vertical="center" textRotation="90" wrapText="1"/>
      <protection locked="0"/>
    </xf>
    <xf numFmtId="0" fontId="3" fillId="3" borderId="7" xfId="0" applyFont="1" applyFill="1" applyBorder="1" applyAlignment="1" applyProtection="1">
      <alignment horizontal="center" vertical="center" wrapText="1"/>
    </xf>
    <xf numFmtId="0" fontId="0" fillId="3" borderId="8" xfId="0" applyFill="1" applyBorder="1" applyAlignment="1" applyProtection="1">
      <alignment horizontal="center" vertical="center" wrapText="1"/>
    </xf>
    <xf numFmtId="0" fontId="0" fillId="3" borderId="10" xfId="0" applyFill="1" applyBorder="1" applyAlignment="1" applyProtection="1">
      <alignment horizontal="center" vertical="center" wrapText="1"/>
    </xf>
    <xf numFmtId="0" fontId="0" fillId="3" borderId="11" xfId="0" applyFill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</xf>
    <xf numFmtId="0" fontId="0" fillId="4" borderId="8" xfId="0" applyFill="1" applyBorder="1" applyAlignment="1" applyProtection="1">
      <alignment horizontal="center" vertical="center" wrapText="1"/>
    </xf>
    <xf numFmtId="0" fontId="0" fillId="4" borderId="10" xfId="0" applyFill="1" applyBorder="1" applyAlignment="1" applyProtection="1">
      <alignment horizontal="center" vertical="center" wrapText="1"/>
    </xf>
    <xf numFmtId="0" fontId="0" fillId="4" borderId="11" xfId="0" applyFill="1" applyBorder="1" applyAlignment="1" applyProtection="1">
      <alignment horizontal="center" vertical="center" wrapText="1"/>
    </xf>
    <xf numFmtId="0" fontId="3" fillId="5" borderId="7" xfId="0" applyFont="1" applyFill="1" applyBorder="1" applyAlignment="1" applyProtection="1">
      <alignment horizontal="center" vertical="center" wrapText="1"/>
    </xf>
    <xf numFmtId="0" fontId="0" fillId="5" borderId="8" xfId="0" applyFill="1" applyBorder="1" applyAlignment="1" applyProtection="1">
      <alignment horizontal="center" vertical="center" wrapText="1"/>
    </xf>
    <xf numFmtId="0" fontId="0" fillId="5" borderId="10" xfId="0" applyFill="1" applyBorder="1" applyAlignment="1" applyProtection="1">
      <alignment horizontal="center" vertical="center" wrapText="1"/>
    </xf>
    <xf numFmtId="0" fontId="0" fillId="5" borderId="11" xfId="0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5" xfId="0" applyBorder="1" applyAlignment="1">
      <alignment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1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theme="8" tint="0.79998168889431442"/>
          <bgColor theme="8" tint="0.79998168889431442"/>
        </patternFill>
      </fill>
    </dxf>
    <dxf>
      <fill>
        <patternFill patternType="solid">
          <fgColor theme="8" tint="0.79998168889431442"/>
          <bgColor theme="8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theme="8" tint="0.79998168889431442"/>
          <bgColor theme="8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theme="8" tint="0.79998168889431442"/>
          <bgColor theme="8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darkHorizontal">
          <fgColor rgb="FFE1F5FF"/>
          <bgColor rgb="FFE1F5FF"/>
        </patternFill>
      </fill>
    </dxf>
  </dxfs>
  <tableStyles count="1" defaultTableStyle="TableStyleMedium2" defaultPivotStyle="PivotStyleLight16">
    <tableStyle name="Стиль таблицы 1" pivot="0" count="1">
      <tableStyleElement type="wholeTabl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10584</xdr:colOff>
      <xdr:row>11</xdr:row>
      <xdr:rowOff>693208</xdr:rowOff>
    </xdr:from>
    <xdr:to>
      <xdr:col>18</xdr:col>
      <xdr:colOff>0</xdr:colOff>
      <xdr:row>11</xdr:row>
      <xdr:rowOff>693208</xdr:rowOff>
    </xdr:to>
    <xdr:cxnSp macro="">
      <xdr:nvCxnSpPr>
        <xdr:cNvPr id="41" name="Прямая со стрелкой 40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>
          <a:off x="16631709" y="4479396"/>
          <a:ext cx="48947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10585</xdr:colOff>
      <xdr:row>10</xdr:row>
      <xdr:rowOff>654843</xdr:rowOff>
    </xdr:from>
    <xdr:to>
      <xdr:col>24</xdr:col>
      <xdr:colOff>0</xdr:colOff>
      <xdr:row>11</xdr:row>
      <xdr:rowOff>857249</xdr:rowOff>
    </xdr:to>
    <xdr:cxnSp macro="">
      <xdr:nvCxnSpPr>
        <xdr:cNvPr id="80" name="Прямая со стрелкой 79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 flipV="1">
          <a:off x="21406116" y="3012281"/>
          <a:ext cx="668072" cy="183356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116417</xdr:colOff>
      <xdr:row>10</xdr:row>
      <xdr:rowOff>1054365</xdr:rowOff>
    </xdr:from>
    <xdr:to>
      <xdr:col>23</xdr:col>
      <xdr:colOff>412356</xdr:colOff>
      <xdr:row>10</xdr:row>
      <xdr:rowOff>1410036</xdr:rowOff>
    </xdr:to>
    <xdr:pic>
      <xdr:nvPicPr>
        <xdr:cNvPr id="82" name="Рисунок 81">
          <a:extLst>
            <a:ext uri="{FF2B5EF4-FFF2-40B4-BE49-F238E27FC236}">
              <a16:creationId xmlns="" xmlns:a16="http://schemas.microsoft.com/office/drawing/2014/main" id="{B0C1A390-7FE0-4C7D-AA64-0ADE807D2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rgbClr val="7030A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11948" y="3411803"/>
          <a:ext cx="295939" cy="355671"/>
        </a:xfrm>
        <a:prstGeom prst="rect">
          <a:avLst/>
        </a:prstGeom>
      </xdr:spPr>
    </xdr:pic>
    <xdr:clientData/>
  </xdr:twoCellAnchor>
  <xdr:twoCellAnchor>
    <xdr:from>
      <xdr:col>15</xdr:col>
      <xdr:colOff>10583</xdr:colOff>
      <xdr:row>11</xdr:row>
      <xdr:rowOff>681301</xdr:rowOff>
    </xdr:from>
    <xdr:to>
      <xdr:col>16</xdr:col>
      <xdr:colOff>263</xdr:colOff>
      <xdr:row>11</xdr:row>
      <xdr:rowOff>681301</xdr:rowOff>
    </xdr:to>
    <xdr:cxnSp macro="">
      <xdr:nvCxnSpPr>
        <xdr:cNvPr id="87" name="Прямая со стрелкой 86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>
          <a:off x="14833864" y="4467489"/>
          <a:ext cx="50164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11</xdr:row>
      <xdr:rowOff>701146</xdr:rowOff>
    </xdr:from>
    <xdr:to>
      <xdr:col>13</xdr:col>
      <xdr:colOff>492124</xdr:colOff>
      <xdr:row>11</xdr:row>
      <xdr:rowOff>701146</xdr:rowOff>
    </xdr:to>
    <xdr:cxnSp macro="">
      <xdr:nvCxnSpPr>
        <xdr:cNvPr id="89" name="Прямая со стрелкой 88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>
          <a:off x="13037344" y="4487334"/>
          <a:ext cx="49212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11906</xdr:colOff>
      <xdr:row>10</xdr:row>
      <xdr:rowOff>702468</xdr:rowOff>
    </xdr:from>
    <xdr:to>
      <xdr:col>6</xdr:col>
      <xdr:colOff>488156</xdr:colOff>
      <xdr:row>11</xdr:row>
      <xdr:rowOff>702468</xdr:rowOff>
    </xdr:to>
    <xdr:cxnSp macro="">
      <xdr:nvCxnSpPr>
        <xdr:cNvPr id="95" name="Прямая со стрелкой 94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>
          <a:off x="5393531" y="3059906"/>
          <a:ext cx="476250" cy="14287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1273969</xdr:colOff>
      <xdr:row>10</xdr:row>
      <xdr:rowOff>500062</xdr:rowOff>
    </xdr:from>
    <xdr:to>
      <xdr:col>25</xdr:col>
      <xdr:colOff>718608</xdr:colOff>
      <xdr:row>11</xdr:row>
      <xdr:rowOff>867833</xdr:rowOff>
    </xdr:to>
    <xdr:cxnSp macro="">
      <xdr:nvCxnSpPr>
        <xdr:cNvPr id="97" name="Прямая со стрелкой 96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>
          <a:off x="33468469" y="2619375"/>
          <a:ext cx="730514" cy="165364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23814</xdr:colOff>
      <xdr:row>10</xdr:row>
      <xdr:rowOff>563562</xdr:rowOff>
    </xdr:from>
    <xdr:to>
      <xdr:col>24</xdr:col>
      <xdr:colOff>30427</xdr:colOff>
      <xdr:row>10</xdr:row>
      <xdr:rowOff>563563</xdr:rowOff>
    </xdr:to>
    <xdr:cxnSp macro="">
      <xdr:nvCxnSpPr>
        <xdr:cNvPr id="42" name="Прямая со стрелкой 41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>
          <a:off x="21419345" y="2921000"/>
          <a:ext cx="68527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11906</xdr:colOff>
      <xdr:row>11</xdr:row>
      <xdr:rowOff>714375</xdr:rowOff>
    </xdr:from>
    <xdr:to>
      <xdr:col>20</xdr:col>
      <xdr:colOff>4763</xdr:colOff>
      <xdr:row>11</xdr:row>
      <xdr:rowOff>714375</xdr:rowOff>
    </xdr:to>
    <xdr:cxnSp macro="">
      <xdr:nvCxnSpPr>
        <xdr:cNvPr id="73" name="Прямая со стрелкой 72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>
          <a:off x="17859375" y="4702969"/>
          <a:ext cx="49291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23812</xdr:colOff>
      <xdr:row>11</xdr:row>
      <xdr:rowOff>785812</xdr:rowOff>
    </xdr:from>
    <xdr:to>
      <xdr:col>33</xdr:col>
      <xdr:colOff>476250</xdr:colOff>
      <xdr:row>11</xdr:row>
      <xdr:rowOff>785813</xdr:rowOff>
    </xdr:to>
    <xdr:cxnSp macro="">
      <xdr:nvCxnSpPr>
        <xdr:cNvPr id="60" name="Прямая со стрелкой 59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 flipV="1">
          <a:off x="27908250" y="4452937"/>
          <a:ext cx="452438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226220</xdr:colOff>
      <xdr:row>10</xdr:row>
      <xdr:rowOff>1178718</xdr:rowOff>
    </xdr:from>
    <xdr:to>
      <xdr:col>7</xdr:col>
      <xdr:colOff>22097</xdr:colOff>
      <xdr:row>10</xdr:row>
      <xdr:rowOff>1534389</xdr:rowOff>
    </xdr:to>
    <xdr:pic>
      <xdr:nvPicPr>
        <xdr:cNvPr id="70" name="Рисунок 69">
          <a:extLst>
            <a:ext uri="{FF2B5EF4-FFF2-40B4-BE49-F238E27FC236}">
              <a16:creationId xmlns="" xmlns:a16="http://schemas.microsoft.com/office/drawing/2014/main" id="{B0C1A390-7FE0-4C7D-AA64-0ADE807D2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rgbClr val="7030A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1158" y="3536156"/>
          <a:ext cx="295939" cy="355671"/>
        </a:xfrm>
        <a:prstGeom prst="rect">
          <a:avLst/>
        </a:prstGeom>
      </xdr:spPr>
    </xdr:pic>
    <xdr:clientData/>
  </xdr:twoCellAnchor>
  <xdr:twoCellAnchor>
    <xdr:from>
      <xdr:col>10</xdr:col>
      <xdr:colOff>10583</xdr:colOff>
      <xdr:row>11</xdr:row>
      <xdr:rowOff>726281</xdr:rowOff>
    </xdr:from>
    <xdr:to>
      <xdr:col>10</xdr:col>
      <xdr:colOff>559594</xdr:colOff>
      <xdr:row>11</xdr:row>
      <xdr:rowOff>726281</xdr:rowOff>
    </xdr:to>
    <xdr:cxnSp macro="">
      <xdr:nvCxnSpPr>
        <xdr:cNvPr id="75" name="Прямая со стрелкой 74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>
          <a:off x="8571177" y="4512469"/>
          <a:ext cx="54901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1143000</xdr:colOff>
      <xdr:row>11</xdr:row>
      <xdr:rowOff>690548</xdr:rowOff>
    </xdr:from>
    <xdr:to>
      <xdr:col>8</xdr:col>
      <xdr:colOff>546630</xdr:colOff>
      <xdr:row>11</xdr:row>
      <xdr:rowOff>690548</xdr:rowOff>
    </xdr:to>
    <xdr:cxnSp macro="">
      <xdr:nvCxnSpPr>
        <xdr:cNvPr id="31" name="Прямая со стрелкой 30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>
          <a:off x="7024688" y="4476736"/>
          <a:ext cx="55853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11906</xdr:colOff>
      <xdr:row>10</xdr:row>
      <xdr:rowOff>702469</xdr:rowOff>
    </xdr:from>
    <xdr:to>
      <xdr:col>11</xdr:col>
      <xdr:colOff>0</xdr:colOff>
      <xdr:row>10</xdr:row>
      <xdr:rowOff>702469</xdr:rowOff>
    </xdr:to>
    <xdr:cxnSp macro="">
      <xdr:nvCxnSpPr>
        <xdr:cNvPr id="35" name="Прямая со стрелкой 34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>
          <a:off x="5393531" y="3059907"/>
          <a:ext cx="364331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10583</xdr:colOff>
      <xdr:row>11</xdr:row>
      <xdr:rowOff>824176</xdr:rowOff>
    </xdr:from>
    <xdr:to>
      <xdr:col>31</xdr:col>
      <xdr:colOff>474132</xdr:colOff>
      <xdr:row>11</xdr:row>
      <xdr:rowOff>824176</xdr:rowOff>
    </xdr:to>
    <xdr:cxnSp macro="">
      <xdr:nvCxnSpPr>
        <xdr:cNvPr id="22" name="Прямая со стрелкой 21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>
          <a:off x="28942771" y="4812770"/>
          <a:ext cx="46354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11</xdr:row>
      <xdr:rowOff>726281</xdr:rowOff>
    </xdr:from>
    <xdr:to>
      <xdr:col>21</xdr:col>
      <xdr:colOff>492919</xdr:colOff>
      <xdr:row>11</xdr:row>
      <xdr:rowOff>726281</xdr:rowOff>
    </xdr:to>
    <xdr:cxnSp macro="">
      <xdr:nvCxnSpPr>
        <xdr:cNvPr id="23" name="Прямая со стрелкой 22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>
          <a:off x="19812000" y="4714875"/>
          <a:ext cx="49291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0</xdr:colOff>
      <xdr:row>10</xdr:row>
      <xdr:rowOff>607218</xdr:rowOff>
    </xdr:from>
    <xdr:to>
      <xdr:col>36</xdr:col>
      <xdr:colOff>0</xdr:colOff>
      <xdr:row>11</xdr:row>
      <xdr:rowOff>904874</xdr:rowOff>
    </xdr:to>
    <xdr:cxnSp macro="">
      <xdr:nvCxnSpPr>
        <xdr:cNvPr id="24" name="Прямая со стрелкой 23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 flipV="1">
          <a:off x="30788241" y="2964656"/>
          <a:ext cx="715697" cy="192881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35</xdr:col>
      <xdr:colOff>44978</xdr:colOff>
      <xdr:row>10</xdr:row>
      <xdr:rowOff>1161521</xdr:rowOff>
    </xdr:from>
    <xdr:to>
      <xdr:col>35</xdr:col>
      <xdr:colOff>340917</xdr:colOff>
      <xdr:row>10</xdr:row>
      <xdr:rowOff>1517192</xdr:rowOff>
    </xdr:to>
    <xdr:pic>
      <xdr:nvPicPr>
        <xdr:cNvPr id="25" name="Рисунок 24">
          <a:extLst>
            <a:ext uri="{FF2B5EF4-FFF2-40B4-BE49-F238E27FC236}">
              <a16:creationId xmlns="" xmlns:a16="http://schemas.microsoft.com/office/drawing/2014/main" id="{B0C1A390-7FE0-4C7D-AA64-0ADE807D2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rgbClr val="7030A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34541" y="3518959"/>
          <a:ext cx="295939" cy="355671"/>
        </a:xfrm>
        <a:prstGeom prst="rect">
          <a:avLst/>
        </a:prstGeom>
      </xdr:spPr>
    </xdr:pic>
    <xdr:clientData/>
  </xdr:twoCellAnchor>
  <xdr:twoCellAnchor>
    <xdr:from>
      <xdr:col>24</xdr:col>
      <xdr:colOff>1273969</xdr:colOff>
      <xdr:row>10</xdr:row>
      <xdr:rowOff>547687</xdr:rowOff>
    </xdr:from>
    <xdr:to>
      <xdr:col>34</xdr:col>
      <xdr:colOff>35719</xdr:colOff>
      <xdr:row>10</xdr:row>
      <xdr:rowOff>551655</xdr:rowOff>
    </xdr:to>
    <xdr:cxnSp macro="">
      <xdr:nvCxnSpPr>
        <xdr:cNvPr id="26" name="Прямая со стрелкой 25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 flipV="1">
          <a:off x="23252907" y="2905125"/>
          <a:ext cx="7131843" cy="396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1105958</xdr:colOff>
      <xdr:row>11</xdr:row>
      <xdr:rowOff>907520</xdr:rowOff>
    </xdr:from>
    <xdr:to>
      <xdr:col>27</xdr:col>
      <xdr:colOff>450320</xdr:colOff>
      <xdr:row>11</xdr:row>
      <xdr:rowOff>907520</xdr:rowOff>
    </xdr:to>
    <xdr:cxnSp macro="">
      <xdr:nvCxnSpPr>
        <xdr:cNvPr id="30" name="Прямая со стрелкой 29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>
          <a:off x="26228146" y="4896114"/>
          <a:ext cx="46354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1117864</xdr:colOff>
      <xdr:row>11</xdr:row>
      <xdr:rowOff>907520</xdr:rowOff>
    </xdr:from>
    <xdr:to>
      <xdr:col>29</xdr:col>
      <xdr:colOff>462226</xdr:colOff>
      <xdr:row>11</xdr:row>
      <xdr:rowOff>907520</xdr:rowOff>
    </xdr:to>
    <xdr:cxnSp macro="">
      <xdr:nvCxnSpPr>
        <xdr:cNvPr id="32" name="Прямая со стрелкой 31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>
          <a:off x="27811677" y="4896114"/>
          <a:ext cx="46354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0</xdr:colOff>
      <xdr:row>10</xdr:row>
      <xdr:rowOff>571500</xdr:rowOff>
    </xdr:from>
    <xdr:to>
      <xdr:col>36</xdr:col>
      <xdr:colOff>18521</xdr:colOff>
      <xdr:row>10</xdr:row>
      <xdr:rowOff>575469</xdr:rowOff>
    </xdr:to>
    <xdr:cxnSp macro="">
      <xdr:nvCxnSpPr>
        <xdr:cNvPr id="33" name="Прямая со стрелкой 32">
          <a:extLst>
            <a:ext uri="{FF2B5EF4-FFF2-40B4-BE49-F238E27FC236}">
              <a16:creationId xmlns="" xmlns:a16="http://schemas.microsoft.com/office/drawing/2014/main" id="{25978EB2-E947-4E21-977F-4222267AC446}"/>
            </a:ext>
          </a:extLst>
        </xdr:cNvPr>
        <xdr:cNvCxnSpPr/>
      </xdr:nvCxnSpPr>
      <xdr:spPr>
        <a:xfrm>
          <a:off x="31849219" y="2928938"/>
          <a:ext cx="649552" cy="396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369094</xdr:colOff>
      <xdr:row>12</xdr:row>
      <xdr:rowOff>47625</xdr:rowOff>
    </xdr:from>
    <xdr:to>
      <xdr:col>14</xdr:col>
      <xdr:colOff>1012031</xdr:colOff>
      <xdr:row>12</xdr:row>
      <xdr:rowOff>428624</xdr:rowOff>
    </xdr:to>
    <xdr:sp macro="" textlink="">
      <xdr:nvSpPr>
        <xdr:cNvPr id="36" name="Выноска-облако 1"/>
        <xdr:cNvSpPr/>
      </xdr:nvSpPr>
      <xdr:spPr>
        <a:xfrm>
          <a:off x="12525375" y="5774531"/>
          <a:ext cx="642937" cy="380999"/>
        </a:xfrm>
        <a:prstGeom prst="cloudCallout">
          <a:avLst>
            <a:gd name="adj1" fmla="val -20833"/>
            <a:gd name="adj2" fmla="val 62500"/>
          </a:avLst>
        </a:prstGeom>
        <a:solidFill>
          <a:schemeClr val="accent3">
            <a:lumMod val="60000"/>
            <a:lumOff val="40000"/>
          </a:schemeClr>
        </a:solidFill>
        <a:ln>
          <a:solidFill>
            <a:srgbClr val="9BBB59">
              <a:lumMod val="60000"/>
              <a:lumOff val="40000"/>
            </a:srgbClr>
          </a:solidFill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ru-RU" sz="1400" b="1" strike="noStrike" spc="-1">
              <a:latin typeface="Calibri"/>
            </a:rPr>
            <a:t> 2</a:t>
          </a:r>
          <a:endParaRPr lang="ru-RU" sz="1400" b="0" strike="noStrike" spc="-1">
            <a:latin typeface="Times New Roman"/>
          </a:endParaRPr>
        </a:p>
      </xdr:txBody>
    </xdr:sp>
    <xdr:clientData/>
  </xdr:twoCellAnchor>
  <xdr:twoCellAnchor>
    <xdr:from>
      <xdr:col>11</xdr:col>
      <xdr:colOff>333375</xdr:colOff>
      <xdr:row>12</xdr:row>
      <xdr:rowOff>47625</xdr:rowOff>
    </xdr:from>
    <xdr:to>
      <xdr:col>11</xdr:col>
      <xdr:colOff>976313</xdr:colOff>
      <xdr:row>12</xdr:row>
      <xdr:rowOff>392907</xdr:rowOff>
    </xdr:to>
    <xdr:sp macro="" textlink="">
      <xdr:nvSpPr>
        <xdr:cNvPr id="37" name="Выноска-облако 1"/>
        <xdr:cNvSpPr/>
      </xdr:nvSpPr>
      <xdr:spPr>
        <a:xfrm>
          <a:off x="9203531" y="5774531"/>
          <a:ext cx="642938" cy="345282"/>
        </a:xfrm>
        <a:prstGeom prst="cloudCallout">
          <a:avLst>
            <a:gd name="adj1" fmla="val -20833"/>
            <a:gd name="adj2" fmla="val 62500"/>
          </a:avLst>
        </a:prstGeom>
        <a:solidFill>
          <a:schemeClr val="accent3">
            <a:lumMod val="60000"/>
            <a:lumOff val="40000"/>
          </a:schemeClr>
        </a:solidFill>
        <a:ln>
          <a:solidFill>
            <a:srgbClr val="9BBB59">
              <a:lumMod val="60000"/>
              <a:lumOff val="40000"/>
            </a:srgbClr>
          </a:solidFill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ru-RU" sz="1400" b="1" strike="noStrike" spc="-1">
              <a:solidFill>
                <a:sysClr val="windowText" lastClr="000000"/>
              </a:solidFill>
              <a:latin typeface="Times New Roman"/>
            </a:rPr>
            <a:t>1</a:t>
          </a:r>
        </a:p>
      </xdr:txBody>
    </xdr:sp>
    <xdr:clientData/>
  </xdr:twoCellAnchor>
  <xdr:twoCellAnchor>
    <xdr:from>
      <xdr:col>18</xdr:col>
      <xdr:colOff>178595</xdr:colOff>
      <xdr:row>12</xdr:row>
      <xdr:rowOff>23812</xdr:rowOff>
    </xdr:from>
    <xdr:to>
      <xdr:col>18</xdr:col>
      <xdr:colOff>821532</xdr:colOff>
      <xdr:row>12</xdr:row>
      <xdr:rowOff>404811</xdr:rowOff>
    </xdr:to>
    <xdr:sp macro="" textlink="">
      <xdr:nvSpPr>
        <xdr:cNvPr id="38" name="Выноска-облако 1"/>
        <xdr:cNvSpPr/>
      </xdr:nvSpPr>
      <xdr:spPr>
        <a:xfrm>
          <a:off x="16085345" y="5750718"/>
          <a:ext cx="642937" cy="380999"/>
        </a:xfrm>
        <a:prstGeom prst="cloudCallout">
          <a:avLst>
            <a:gd name="adj1" fmla="val -20833"/>
            <a:gd name="adj2" fmla="val 62500"/>
          </a:avLst>
        </a:prstGeom>
        <a:solidFill>
          <a:schemeClr val="accent3">
            <a:lumMod val="60000"/>
            <a:lumOff val="40000"/>
          </a:schemeClr>
        </a:solidFill>
        <a:ln>
          <a:solidFill>
            <a:srgbClr val="9BBB59">
              <a:lumMod val="60000"/>
              <a:lumOff val="40000"/>
            </a:srgbClr>
          </a:solidFill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ru-RU" sz="1400" b="1" strike="noStrike" spc="-1">
              <a:latin typeface="Calibri"/>
            </a:rPr>
            <a:t> 2</a:t>
          </a:r>
          <a:endParaRPr lang="ru-RU" sz="1400" b="0" strike="noStrike" spc="-1">
            <a:latin typeface="Times New Roman"/>
          </a:endParaRPr>
        </a:p>
      </xdr:txBody>
    </xdr:sp>
    <xdr:clientData/>
  </xdr:twoCellAnchor>
  <xdr:twoCellAnchor>
    <xdr:from>
      <xdr:col>20</xdr:col>
      <xdr:colOff>404812</xdr:colOff>
      <xdr:row>12</xdr:row>
      <xdr:rowOff>47625</xdr:rowOff>
    </xdr:from>
    <xdr:to>
      <xdr:col>20</xdr:col>
      <xdr:colOff>1047749</xdr:colOff>
      <xdr:row>12</xdr:row>
      <xdr:rowOff>428624</xdr:rowOff>
    </xdr:to>
    <xdr:sp macro="" textlink="">
      <xdr:nvSpPr>
        <xdr:cNvPr id="39" name="Выноска-облако 1"/>
        <xdr:cNvSpPr/>
      </xdr:nvSpPr>
      <xdr:spPr>
        <a:xfrm>
          <a:off x="17907000" y="5774531"/>
          <a:ext cx="642937" cy="380999"/>
        </a:xfrm>
        <a:prstGeom prst="cloudCallout">
          <a:avLst>
            <a:gd name="adj1" fmla="val -20833"/>
            <a:gd name="adj2" fmla="val 62500"/>
          </a:avLst>
        </a:prstGeom>
        <a:solidFill>
          <a:schemeClr val="accent3">
            <a:lumMod val="60000"/>
            <a:lumOff val="40000"/>
          </a:schemeClr>
        </a:solidFill>
        <a:ln>
          <a:solidFill>
            <a:srgbClr val="9BBB59">
              <a:lumMod val="60000"/>
              <a:lumOff val="40000"/>
            </a:srgbClr>
          </a:solidFill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ru-RU" sz="1400" b="1" strike="noStrike" spc="-1">
              <a:latin typeface="Calibri"/>
            </a:rPr>
            <a:t> 2</a:t>
          </a:r>
          <a:endParaRPr lang="ru-RU" sz="1400" b="0" strike="noStrike" spc="-1">
            <a:latin typeface="Times New Roman"/>
          </a:endParaRPr>
        </a:p>
      </xdr:txBody>
    </xdr:sp>
    <xdr:clientData/>
  </xdr:twoCellAnchor>
  <xdr:twoCellAnchor>
    <xdr:from>
      <xdr:col>30</xdr:col>
      <xdr:colOff>190499</xdr:colOff>
      <xdr:row>12</xdr:row>
      <xdr:rowOff>59532</xdr:rowOff>
    </xdr:from>
    <xdr:to>
      <xdr:col>30</xdr:col>
      <xdr:colOff>833436</xdr:colOff>
      <xdr:row>12</xdr:row>
      <xdr:rowOff>440531</xdr:rowOff>
    </xdr:to>
    <xdr:sp macro="" textlink="">
      <xdr:nvSpPr>
        <xdr:cNvPr id="40" name="Выноска-облако 1"/>
        <xdr:cNvSpPr/>
      </xdr:nvSpPr>
      <xdr:spPr>
        <a:xfrm>
          <a:off x="26443780" y="5786438"/>
          <a:ext cx="642937" cy="380999"/>
        </a:xfrm>
        <a:prstGeom prst="cloudCallout">
          <a:avLst>
            <a:gd name="adj1" fmla="val -20833"/>
            <a:gd name="adj2" fmla="val 62500"/>
          </a:avLst>
        </a:prstGeom>
        <a:solidFill>
          <a:schemeClr val="accent3">
            <a:lumMod val="60000"/>
            <a:lumOff val="40000"/>
          </a:schemeClr>
        </a:solidFill>
        <a:ln>
          <a:solidFill>
            <a:srgbClr val="9BBB59">
              <a:lumMod val="60000"/>
              <a:lumOff val="40000"/>
            </a:srgbClr>
          </a:solidFill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ru-RU" sz="1400" b="1" strike="noStrike" spc="-1">
              <a:latin typeface="Calibri"/>
            </a:rPr>
            <a:t> 2</a:t>
          </a:r>
          <a:endParaRPr lang="ru-RU" sz="1400" b="0" strike="noStrike" spc="-1">
            <a:latin typeface="Times New Roman"/>
          </a:endParaRPr>
        </a:p>
      </xdr:txBody>
    </xdr:sp>
    <xdr:clientData/>
  </xdr:twoCellAnchor>
  <xdr:twoCellAnchor>
    <xdr:from>
      <xdr:col>34</xdr:col>
      <xdr:colOff>357187</xdr:colOff>
      <xdr:row>12</xdr:row>
      <xdr:rowOff>35719</xdr:rowOff>
    </xdr:from>
    <xdr:to>
      <xdr:col>34</xdr:col>
      <xdr:colOff>1000124</xdr:colOff>
      <xdr:row>12</xdr:row>
      <xdr:rowOff>416718</xdr:rowOff>
    </xdr:to>
    <xdr:sp macro="" textlink="">
      <xdr:nvSpPr>
        <xdr:cNvPr id="43" name="Выноска-облако 1"/>
        <xdr:cNvSpPr/>
      </xdr:nvSpPr>
      <xdr:spPr>
        <a:xfrm>
          <a:off x="29825156" y="5762625"/>
          <a:ext cx="642937" cy="380999"/>
        </a:xfrm>
        <a:prstGeom prst="cloudCallout">
          <a:avLst>
            <a:gd name="adj1" fmla="val -20833"/>
            <a:gd name="adj2" fmla="val 62500"/>
          </a:avLst>
        </a:prstGeom>
        <a:solidFill>
          <a:schemeClr val="accent3">
            <a:lumMod val="60000"/>
            <a:lumOff val="40000"/>
          </a:schemeClr>
        </a:solidFill>
        <a:ln>
          <a:solidFill>
            <a:srgbClr val="9BBB59">
              <a:lumMod val="60000"/>
              <a:lumOff val="40000"/>
            </a:srgbClr>
          </a:solidFill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ru-RU" sz="1400" b="1" strike="noStrike" spc="-1">
              <a:latin typeface="Calibri"/>
            </a:rPr>
            <a:t> 3</a:t>
          </a:r>
          <a:endParaRPr lang="ru-RU" sz="1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"/>
  </sheetPr>
  <dimension ref="A1:AO20"/>
  <sheetViews>
    <sheetView tabSelected="1" zoomScale="80" zoomScaleNormal="80" workbookViewId="0">
      <pane xSplit="4" ySplit="10" topLeftCell="E11" activePane="bottomRight" state="frozen"/>
      <selection activeCell="H13" sqref="H13"/>
      <selection pane="topRight"/>
      <selection pane="bottomLeft"/>
      <selection pane="bottomRight" activeCell="F25" sqref="F25"/>
    </sheetView>
  </sheetViews>
  <sheetFormatPr defaultRowHeight="15" x14ac:dyDescent="0.25"/>
  <cols>
    <col min="1" max="1" width="3.7109375" style="1" customWidth="1"/>
    <col min="2" max="2" width="3.42578125" style="1" bestFit="1" customWidth="1"/>
    <col min="3" max="3" width="30.140625" style="1" customWidth="1"/>
    <col min="4" max="4" width="4.85546875" style="1" customWidth="1"/>
    <col min="5" max="5" width="17.85546875" style="1" customWidth="1"/>
    <col min="6" max="6" width="18.140625" style="36" customWidth="1"/>
    <col min="7" max="7" width="7.5703125" style="1" customWidth="1"/>
    <col min="8" max="8" width="17.28515625" style="36" customWidth="1"/>
    <col min="9" max="9" width="6.7109375" style="36" customWidth="1"/>
    <col min="10" max="10" width="16.140625" style="1" customWidth="1"/>
    <col min="11" max="11" width="7.140625" style="26" customWidth="1"/>
    <col min="12" max="12" width="22.42578125" style="1" customWidth="1"/>
    <col min="13" max="13" width="19.28515625" style="17" customWidth="1"/>
    <col min="14" max="14" width="7.42578125" style="17" customWidth="1"/>
    <col min="15" max="15" width="21.5703125" style="1" customWidth="1"/>
    <col min="16" max="16" width="7.7109375" style="1" customWidth="1"/>
    <col min="17" max="17" width="19.42578125" style="1" customWidth="1"/>
    <col min="18" max="18" width="7.42578125" style="17" customWidth="1"/>
    <col min="19" max="19" width="16.42578125" style="1" customWidth="1"/>
    <col min="20" max="20" width="7.5703125" style="26" customWidth="1"/>
    <col min="21" max="21" width="22" style="17" customWidth="1"/>
    <col min="22" max="22" width="7.5703125" style="1" customWidth="1"/>
    <col min="23" max="23" width="16.28515625" style="1" customWidth="1"/>
    <col min="24" max="24" width="8.7109375" style="17" customWidth="1"/>
    <col min="25" max="25" width="19.28515625" style="1" customWidth="1"/>
    <col min="26" max="26" width="10" style="17" customWidth="1"/>
    <col min="27" max="27" width="16.85546875" style="1" customWidth="1"/>
    <col min="28" max="28" width="6.85546875" style="39" customWidth="1"/>
    <col min="29" max="29" width="16.85546875" style="39" customWidth="1"/>
    <col min="30" max="30" width="7.140625" style="39" customWidth="1"/>
    <col min="31" max="31" width="16.85546875" style="39" customWidth="1"/>
    <col min="32" max="32" width="7.140625" style="39" customWidth="1"/>
    <col min="33" max="33" width="16.85546875" style="39" customWidth="1"/>
    <col min="34" max="34" width="7.5703125" style="39" customWidth="1"/>
    <col min="35" max="35" width="21.140625" style="39" customWidth="1"/>
    <col min="36" max="36" width="9.42578125" style="39" customWidth="1"/>
    <col min="37" max="37" width="16.85546875" style="39" customWidth="1"/>
    <col min="38" max="40" width="17.7109375" style="1" customWidth="1"/>
    <col min="41" max="16384" width="9.140625" style="1"/>
  </cols>
  <sheetData>
    <row r="1" spans="1:41" ht="30.75" customHeight="1" x14ac:dyDescent="0.25">
      <c r="B1" s="52" t="s">
        <v>39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41" s="26" customFormat="1" ht="18.75" customHeight="1" x14ac:dyDescent="0.25">
      <c r="B2" s="27"/>
      <c r="C2" s="28"/>
      <c r="D2" s="28"/>
      <c r="E2" s="28"/>
      <c r="F2" s="37"/>
      <c r="G2" s="28"/>
      <c r="H2" s="37"/>
      <c r="I2" s="37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38"/>
      <c r="AC2" s="38"/>
      <c r="AD2" s="38"/>
      <c r="AE2" s="38"/>
      <c r="AF2" s="38"/>
      <c r="AG2" s="38"/>
      <c r="AH2" s="38"/>
      <c r="AI2" s="38"/>
      <c r="AJ2" s="38"/>
      <c r="AK2" s="38"/>
    </row>
    <row r="3" spans="1:41" ht="30.75" customHeight="1" x14ac:dyDescent="0.25">
      <c r="B3" s="2"/>
      <c r="C3" s="53" t="s">
        <v>0</v>
      </c>
      <c r="D3" s="53"/>
      <c r="E3" s="53"/>
      <c r="F3" s="49" t="s">
        <v>13</v>
      </c>
      <c r="G3" s="64"/>
      <c r="H3" s="64"/>
      <c r="I3" s="64"/>
      <c r="J3" s="64"/>
      <c r="K3" s="28"/>
      <c r="L3" s="2"/>
      <c r="M3" s="18"/>
      <c r="N3" s="18"/>
      <c r="O3" s="2"/>
      <c r="P3" s="2"/>
      <c r="Q3" s="2"/>
      <c r="R3" s="18"/>
      <c r="S3" s="2"/>
      <c r="T3" s="28"/>
      <c r="U3" s="18"/>
      <c r="V3" s="2"/>
      <c r="W3" s="2"/>
      <c r="X3" s="18"/>
      <c r="Y3" s="2"/>
      <c r="Z3" s="18"/>
      <c r="AA3" s="2"/>
      <c r="AB3" s="38"/>
      <c r="AC3" s="38"/>
      <c r="AD3" s="38"/>
      <c r="AE3" s="38"/>
      <c r="AF3" s="38"/>
      <c r="AG3" s="38"/>
      <c r="AH3" s="38"/>
      <c r="AI3" s="38"/>
      <c r="AJ3" s="38"/>
      <c r="AK3" s="38"/>
    </row>
    <row r="4" spans="1:41" ht="15" customHeight="1" x14ac:dyDescent="0.25">
      <c r="A4" s="54"/>
      <c r="B4" s="55"/>
      <c r="C4" s="55"/>
      <c r="D4" s="56"/>
      <c r="E4" s="3">
        <v>1</v>
      </c>
      <c r="F4" s="3"/>
      <c r="G4" s="3">
        <v>2</v>
      </c>
      <c r="H4" s="3"/>
      <c r="I4" s="3"/>
      <c r="J4" s="3">
        <v>3</v>
      </c>
      <c r="K4" s="3">
        <v>14</v>
      </c>
      <c r="L4" s="3"/>
      <c r="M4" s="3"/>
      <c r="N4" s="3">
        <v>16</v>
      </c>
      <c r="O4" s="3">
        <v>17</v>
      </c>
      <c r="P4" s="3">
        <v>18</v>
      </c>
      <c r="Q4" s="3">
        <v>19</v>
      </c>
      <c r="R4" s="3">
        <v>21</v>
      </c>
      <c r="S4" s="3">
        <v>22</v>
      </c>
      <c r="T4" s="3"/>
      <c r="U4" s="3">
        <v>28</v>
      </c>
      <c r="V4" s="3">
        <v>29</v>
      </c>
      <c r="W4" s="3">
        <v>31</v>
      </c>
      <c r="X4" s="3">
        <v>33</v>
      </c>
      <c r="Y4" s="3">
        <v>34</v>
      </c>
      <c r="Z4" s="3">
        <v>35</v>
      </c>
      <c r="AA4" s="3">
        <v>36</v>
      </c>
      <c r="AB4" s="3"/>
      <c r="AC4" s="3"/>
      <c r="AD4" s="3"/>
      <c r="AE4" s="3"/>
      <c r="AF4" s="3"/>
      <c r="AG4" s="3"/>
      <c r="AH4" s="3"/>
      <c r="AI4" s="3"/>
      <c r="AJ4" s="3"/>
      <c r="AK4" s="3"/>
      <c r="AL4" s="35" t="s">
        <v>17</v>
      </c>
      <c r="AM4" s="35" t="s">
        <v>18</v>
      </c>
      <c r="AN4" s="35" t="s">
        <v>19</v>
      </c>
    </row>
    <row r="5" spans="1:41" x14ac:dyDescent="0.25">
      <c r="A5" s="57" t="s">
        <v>14</v>
      </c>
      <c r="B5" s="60" t="s">
        <v>21</v>
      </c>
      <c r="C5" s="61"/>
      <c r="D5" s="4" t="s">
        <v>1</v>
      </c>
      <c r="E5" s="5">
        <v>5</v>
      </c>
      <c r="F5" s="5">
        <v>3</v>
      </c>
      <c r="G5" s="5"/>
      <c r="H5" s="5">
        <v>3</v>
      </c>
      <c r="I5" s="5"/>
      <c r="J5" s="5">
        <v>3</v>
      </c>
      <c r="K5" s="5"/>
      <c r="L5" s="5">
        <v>3</v>
      </c>
      <c r="M5" s="5">
        <v>4</v>
      </c>
      <c r="N5" s="5"/>
      <c r="O5" s="5">
        <v>2</v>
      </c>
      <c r="P5" s="5"/>
      <c r="Q5" s="5">
        <v>5</v>
      </c>
      <c r="R5" s="5"/>
      <c r="S5" s="5">
        <v>3</v>
      </c>
      <c r="T5" s="5"/>
      <c r="U5" s="5">
        <v>3</v>
      </c>
      <c r="V5" s="5"/>
      <c r="W5" s="5">
        <v>35</v>
      </c>
      <c r="X5" s="5"/>
      <c r="Y5" s="5">
        <v>10</v>
      </c>
      <c r="Z5" s="5"/>
      <c r="AA5" s="5">
        <v>5</v>
      </c>
      <c r="AB5" s="5"/>
      <c r="AC5" s="5">
        <v>5</v>
      </c>
      <c r="AD5" s="5"/>
      <c r="AE5" s="5">
        <v>1</v>
      </c>
      <c r="AF5" s="5"/>
      <c r="AG5" s="5">
        <v>3</v>
      </c>
      <c r="AH5" s="5"/>
      <c r="AI5" s="5">
        <v>10</v>
      </c>
      <c r="AJ5" s="5"/>
      <c r="AK5" s="5">
        <v>5</v>
      </c>
      <c r="AL5" s="6">
        <f t="shared" ref="AL5:AL10" si="0">SUM(E5:AK5)</f>
        <v>108</v>
      </c>
      <c r="AM5" s="65">
        <f>AL5+AL7+AL9</f>
        <v>118.5</v>
      </c>
      <c r="AN5" s="66">
        <f>AL6+AL8+AL10</f>
        <v>73</v>
      </c>
    </row>
    <row r="6" spans="1:41" x14ac:dyDescent="0.25">
      <c r="A6" s="58"/>
      <c r="B6" s="62"/>
      <c r="C6" s="63"/>
      <c r="D6" s="4" t="s">
        <v>2</v>
      </c>
      <c r="E6" s="5">
        <v>3</v>
      </c>
      <c r="F6" s="5">
        <v>2</v>
      </c>
      <c r="G6" s="5"/>
      <c r="H6" s="40">
        <v>1</v>
      </c>
      <c r="I6" s="5"/>
      <c r="J6" s="22">
        <v>2</v>
      </c>
      <c r="K6" s="5"/>
      <c r="L6" s="5">
        <v>2</v>
      </c>
      <c r="M6" s="5">
        <v>2</v>
      </c>
      <c r="N6" s="5"/>
      <c r="O6" s="5">
        <v>1</v>
      </c>
      <c r="P6" s="5"/>
      <c r="Q6" s="5">
        <v>3</v>
      </c>
      <c r="R6" s="5"/>
      <c r="S6" s="5">
        <v>2</v>
      </c>
      <c r="T6" s="5"/>
      <c r="U6" s="5">
        <v>1</v>
      </c>
      <c r="V6" s="5"/>
      <c r="W6" s="5">
        <v>25</v>
      </c>
      <c r="X6" s="5"/>
      <c r="Y6" s="5">
        <v>7</v>
      </c>
      <c r="Z6" s="5"/>
      <c r="AA6" s="5">
        <v>3</v>
      </c>
      <c r="AB6" s="5"/>
      <c r="AC6" s="5">
        <v>3</v>
      </c>
      <c r="AD6" s="5"/>
      <c r="AE6" s="5">
        <v>0.5</v>
      </c>
      <c r="AF6" s="5"/>
      <c r="AG6" s="5">
        <v>2</v>
      </c>
      <c r="AH6" s="5"/>
      <c r="AI6" s="5">
        <v>7</v>
      </c>
      <c r="AJ6" s="5"/>
      <c r="AK6" s="5">
        <v>3</v>
      </c>
      <c r="AL6" s="6">
        <f t="shared" si="0"/>
        <v>69.5</v>
      </c>
      <c r="AM6" s="65"/>
      <c r="AN6" s="66"/>
    </row>
    <row r="7" spans="1:41" x14ac:dyDescent="0.25">
      <c r="A7" s="58"/>
      <c r="B7" s="67" t="s">
        <v>22</v>
      </c>
      <c r="C7" s="68"/>
      <c r="D7" s="7" t="s">
        <v>1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6">
        <f t="shared" si="0"/>
        <v>0</v>
      </c>
      <c r="AM7" s="65"/>
      <c r="AN7" s="66"/>
      <c r="AO7" s="9"/>
    </row>
    <row r="8" spans="1:41" x14ac:dyDescent="0.25">
      <c r="A8" s="58"/>
      <c r="B8" s="69"/>
      <c r="C8" s="70"/>
      <c r="D8" s="7" t="s">
        <v>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6">
        <f t="shared" si="0"/>
        <v>0</v>
      </c>
      <c r="AM8" s="65"/>
      <c r="AN8" s="66"/>
      <c r="AO8" s="9"/>
    </row>
    <row r="9" spans="1:41" x14ac:dyDescent="0.25">
      <c r="A9" s="58"/>
      <c r="B9" s="71" t="s">
        <v>23</v>
      </c>
      <c r="C9" s="72"/>
      <c r="D9" s="10" t="s">
        <v>1</v>
      </c>
      <c r="E9" s="11"/>
      <c r="F9" s="11"/>
      <c r="G9" s="11">
        <v>1</v>
      </c>
      <c r="H9" s="11"/>
      <c r="I9" s="11">
        <v>1</v>
      </c>
      <c r="J9" s="11"/>
      <c r="K9" s="11">
        <v>1</v>
      </c>
      <c r="L9" s="11"/>
      <c r="M9" s="11"/>
      <c r="N9" s="11">
        <v>1</v>
      </c>
      <c r="O9" s="11"/>
      <c r="P9" s="11">
        <v>0.5</v>
      </c>
      <c r="Q9" s="11"/>
      <c r="R9" s="42">
        <v>0.5</v>
      </c>
      <c r="S9" s="11"/>
      <c r="T9" s="42">
        <v>0.5</v>
      </c>
      <c r="U9" s="11"/>
      <c r="V9" s="42">
        <v>0.5</v>
      </c>
      <c r="W9" s="11"/>
      <c r="X9" s="42">
        <v>0.5</v>
      </c>
      <c r="Y9" s="11"/>
      <c r="Z9" s="42">
        <v>0.5</v>
      </c>
      <c r="AA9" s="11"/>
      <c r="AB9" s="11">
        <v>0.5</v>
      </c>
      <c r="AC9" s="11"/>
      <c r="AD9" s="11">
        <v>0.5</v>
      </c>
      <c r="AE9" s="11"/>
      <c r="AF9" s="11">
        <v>1</v>
      </c>
      <c r="AG9" s="11"/>
      <c r="AH9" s="11">
        <v>1</v>
      </c>
      <c r="AI9" s="11"/>
      <c r="AJ9" s="11">
        <v>0.5</v>
      </c>
      <c r="AK9" s="11"/>
      <c r="AL9" s="6">
        <f t="shared" si="0"/>
        <v>10.5</v>
      </c>
      <c r="AM9" s="65"/>
      <c r="AN9" s="66"/>
      <c r="AO9" s="9"/>
    </row>
    <row r="10" spans="1:41" x14ac:dyDescent="0.25">
      <c r="A10" s="59"/>
      <c r="B10" s="73"/>
      <c r="C10" s="74"/>
      <c r="D10" s="10" t="s">
        <v>2</v>
      </c>
      <c r="E10" s="11"/>
      <c r="F10" s="11"/>
      <c r="G10" s="11">
        <v>0.5</v>
      </c>
      <c r="H10" s="33"/>
      <c r="I10" s="33">
        <v>0.5</v>
      </c>
      <c r="J10" s="33"/>
      <c r="K10" s="11">
        <v>0.5</v>
      </c>
      <c r="L10" s="11"/>
      <c r="M10" s="11"/>
      <c r="N10" s="11">
        <v>0.1</v>
      </c>
      <c r="O10" s="11"/>
      <c r="P10" s="11">
        <v>0.1</v>
      </c>
      <c r="Q10" s="11"/>
      <c r="R10" s="42">
        <v>0.1</v>
      </c>
      <c r="S10" s="11"/>
      <c r="T10" s="42">
        <v>0.1</v>
      </c>
      <c r="U10" s="11"/>
      <c r="V10" s="42">
        <v>0.1</v>
      </c>
      <c r="W10" s="11"/>
      <c r="X10" s="42">
        <v>0.1</v>
      </c>
      <c r="Y10" s="11"/>
      <c r="Z10" s="42">
        <v>0.1</v>
      </c>
      <c r="AA10" s="11"/>
      <c r="AB10" s="11">
        <v>0.1</v>
      </c>
      <c r="AC10" s="11"/>
      <c r="AD10" s="11">
        <v>0.1</v>
      </c>
      <c r="AE10" s="11"/>
      <c r="AF10" s="11">
        <v>0.5</v>
      </c>
      <c r="AG10" s="11"/>
      <c r="AH10" s="11">
        <v>0.5</v>
      </c>
      <c r="AI10" s="11"/>
      <c r="AJ10" s="11">
        <v>0.1</v>
      </c>
      <c r="AK10" s="11"/>
      <c r="AL10" s="6">
        <f t="shared" si="0"/>
        <v>3.5000000000000009</v>
      </c>
      <c r="AM10" s="65"/>
      <c r="AN10" s="66"/>
      <c r="AO10" s="9"/>
    </row>
    <row r="11" spans="1:41" ht="128.25" customHeight="1" x14ac:dyDescent="0.25">
      <c r="A11" s="50" t="s">
        <v>3</v>
      </c>
      <c r="B11" s="12">
        <v>1</v>
      </c>
      <c r="C11" s="54" t="s">
        <v>5</v>
      </c>
      <c r="D11" s="56"/>
      <c r="E11" s="23" t="s">
        <v>15</v>
      </c>
      <c r="F11" s="21" t="s">
        <v>7</v>
      </c>
      <c r="G11" s="19"/>
      <c r="H11" s="19"/>
      <c r="I11" s="19"/>
      <c r="J11" s="19"/>
      <c r="K11" s="34"/>
      <c r="L11" s="81" t="s">
        <v>16</v>
      </c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78"/>
      <c r="X11" s="13"/>
      <c r="Y11" s="13" t="s">
        <v>30</v>
      </c>
      <c r="Z11" s="21"/>
      <c r="AA11" s="13"/>
      <c r="AB11" s="19"/>
      <c r="AC11" s="19"/>
      <c r="AD11" s="19"/>
      <c r="AE11" s="19"/>
      <c r="AF11" s="19"/>
      <c r="AG11" s="19"/>
      <c r="AH11" s="19"/>
      <c r="AI11" s="48" t="s">
        <v>32</v>
      </c>
      <c r="AJ11" s="19"/>
      <c r="AK11" s="19" t="s">
        <v>31</v>
      </c>
    </row>
    <row r="12" spans="1:41" ht="136.5" customHeight="1" x14ac:dyDescent="0.25">
      <c r="A12" s="51"/>
      <c r="B12" s="12">
        <v>2</v>
      </c>
      <c r="C12" s="54" t="s">
        <v>6</v>
      </c>
      <c r="D12" s="55"/>
      <c r="E12" s="34"/>
      <c r="F12" s="34"/>
      <c r="G12" s="14"/>
      <c r="H12" s="41" t="s">
        <v>8</v>
      </c>
      <c r="I12" s="19"/>
      <c r="J12" s="23" t="s">
        <v>20</v>
      </c>
      <c r="K12" s="14"/>
      <c r="L12" s="14" t="s">
        <v>34</v>
      </c>
      <c r="M12" s="20" t="s">
        <v>12</v>
      </c>
      <c r="N12" s="20"/>
      <c r="O12" s="43" t="s">
        <v>24</v>
      </c>
      <c r="P12" s="31"/>
      <c r="Q12" s="20" t="s">
        <v>9</v>
      </c>
      <c r="R12" s="20"/>
      <c r="S12" s="23" t="s">
        <v>10</v>
      </c>
      <c r="T12" s="23"/>
      <c r="U12" s="43" t="s">
        <v>26</v>
      </c>
      <c r="V12" s="20"/>
      <c r="W12" s="20" t="s">
        <v>11</v>
      </c>
      <c r="X12" s="20"/>
      <c r="Y12" s="31"/>
      <c r="Z12" s="31"/>
      <c r="AA12" s="14" t="s">
        <v>27</v>
      </c>
      <c r="AB12" s="14"/>
      <c r="AC12" s="41" t="s">
        <v>28</v>
      </c>
      <c r="AD12" s="19"/>
      <c r="AE12" s="41" t="s">
        <v>29</v>
      </c>
      <c r="AF12" s="20"/>
      <c r="AG12" s="43" t="s">
        <v>25</v>
      </c>
      <c r="AH12" s="43"/>
      <c r="AI12" s="44" t="s">
        <v>33</v>
      </c>
      <c r="AJ12" s="32"/>
      <c r="AK12" s="20"/>
      <c r="AL12" s="32"/>
      <c r="AM12" s="31"/>
      <c r="AN12" s="31"/>
    </row>
    <row r="13" spans="1:41" ht="55.5" customHeight="1" x14ac:dyDescent="0.25">
      <c r="M13" s="24"/>
    </row>
    <row r="14" spans="1:41" s="25" customFormat="1" ht="15" customHeight="1" x14ac:dyDescent="0.25">
      <c r="F14" s="36"/>
      <c r="H14" s="36"/>
      <c r="I14" s="36"/>
      <c r="K14" s="26"/>
      <c r="M14" s="24"/>
      <c r="T14" s="26"/>
      <c r="AB14" s="39"/>
      <c r="AC14" s="39"/>
      <c r="AD14" s="39"/>
      <c r="AE14" s="39"/>
      <c r="AF14" s="39"/>
      <c r="AG14" s="39"/>
      <c r="AH14" s="39"/>
      <c r="AI14" s="39"/>
      <c r="AJ14" s="39"/>
      <c r="AK14" s="39"/>
    </row>
    <row r="15" spans="1:41" s="25" customFormat="1" x14ac:dyDescent="0.25">
      <c r="F15" s="36"/>
      <c r="H15" s="36"/>
      <c r="I15" s="36"/>
      <c r="K15" s="26"/>
      <c r="M15" s="24"/>
      <c r="T15" s="26"/>
      <c r="AB15" s="39"/>
      <c r="AC15" s="39"/>
      <c r="AD15" s="39"/>
      <c r="AE15" s="39"/>
      <c r="AF15" s="39"/>
      <c r="AG15" s="39"/>
      <c r="AH15" s="39"/>
      <c r="AI15" s="39"/>
      <c r="AJ15" s="39"/>
      <c r="AK15" s="39"/>
    </row>
    <row r="16" spans="1:41" ht="15" customHeight="1" x14ac:dyDescent="0.25">
      <c r="B16" s="15" t="s">
        <v>4</v>
      </c>
      <c r="C16" s="76" t="s">
        <v>38</v>
      </c>
      <c r="D16" s="77"/>
      <c r="E16" s="77"/>
      <c r="F16" s="77"/>
      <c r="G16" s="77"/>
      <c r="H16" s="77"/>
      <c r="I16" s="77"/>
      <c r="J16" s="78"/>
      <c r="K16" s="16"/>
      <c r="L16" s="16"/>
      <c r="M16" s="16"/>
      <c r="N16" s="16"/>
      <c r="O16" s="16"/>
      <c r="P16" s="16"/>
      <c r="Q16" s="16"/>
      <c r="R16" s="16"/>
      <c r="S16" s="16"/>
      <c r="T16" s="16"/>
      <c r="X16" s="75"/>
      <c r="Y16" s="75"/>
      <c r="Z16" s="75"/>
      <c r="AA16" s="75"/>
    </row>
    <row r="17" spans="2:27" ht="15" customHeight="1" x14ac:dyDescent="0.25">
      <c r="B17" s="29">
        <v>1</v>
      </c>
      <c r="C17" s="83" t="s">
        <v>35</v>
      </c>
      <c r="D17" s="79"/>
      <c r="E17" s="79"/>
      <c r="F17" s="79"/>
      <c r="G17" s="79"/>
      <c r="H17" s="79"/>
      <c r="I17" s="79"/>
      <c r="J17" s="80"/>
      <c r="X17" s="75"/>
      <c r="Y17" s="75"/>
      <c r="Z17" s="75"/>
      <c r="AA17" s="75"/>
    </row>
    <row r="18" spans="2:27" ht="15" customHeight="1" x14ac:dyDescent="0.25">
      <c r="B18" s="30">
        <v>2</v>
      </c>
      <c r="C18" s="83" t="s">
        <v>36</v>
      </c>
      <c r="D18" s="79"/>
      <c r="E18" s="79"/>
      <c r="F18" s="79"/>
      <c r="G18" s="79"/>
      <c r="H18" s="79"/>
      <c r="I18" s="79"/>
      <c r="J18" s="80"/>
    </row>
    <row r="19" spans="2:27" ht="15" customHeight="1" x14ac:dyDescent="0.25">
      <c r="B19" s="29">
        <v>3</v>
      </c>
      <c r="C19" s="83" t="s">
        <v>37</v>
      </c>
      <c r="D19" s="79"/>
      <c r="E19" s="79"/>
      <c r="F19" s="79"/>
      <c r="G19" s="79"/>
      <c r="H19" s="79"/>
      <c r="I19" s="79"/>
      <c r="J19" s="80"/>
    </row>
    <row r="20" spans="2:27" s="39" customFormat="1" ht="15" customHeight="1" x14ac:dyDescent="0.25">
      <c r="B20" s="45"/>
      <c r="C20" s="46"/>
      <c r="D20" s="47"/>
      <c r="E20" s="47"/>
      <c r="F20" s="47"/>
      <c r="G20" s="47"/>
      <c r="H20" s="47"/>
      <c r="I20" s="47"/>
      <c r="J20" s="47"/>
    </row>
  </sheetData>
  <sheetProtection formatCells="0" formatColumns="0" formatRows="0"/>
  <mergeCells count="19">
    <mergeCell ref="AM5:AM10"/>
    <mergeCell ref="AN5:AN10"/>
    <mergeCell ref="B7:C8"/>
    <mergeCell ref="B9:C10"/>
    <mergeCell ref="C11:D11"/>
    <mergeCell ref="C19:J19"/>
    <mergeCell ref="X16:AA17"/>
    <mergeCell ref="C16:J16"/>
    <mergeCell ref="C17:J17"/>
    <mergeCell ref="C18:J18"/>
    <mergeCell ref="C12:D12"/>
    <mergeCell ref="A11:A12"/>
    <mergeCell ref="B1:AA1"/>
    <mergeCell ref="C3:E3"/>
    <mergeCell ref="A4:D4"/>
    <mergeCell ref="A5:A10"/>
    <mergeCell ref="B5:C6"/>
    <mergeCell ref="G3:J3"/>
    <mergeCell ref="L11:W11"/>
  </mergeCells>
  <conditionalFormatting sqref="N12:O12 G11:K11 Q12:X12 X11:AK11 AA12:AL12 E12:L12">
    <cfRule type="notContainsBlanks" dxfId="8" priority="13">
      <formula>LEN(TRIM(E11))&gt;0</formula>
    </cfRule>
  </conditionalFormatting>
  <conditionalFormatting sqref="N12:O12 B11:D12 Q12:X12 X11:AK11 AA12:AL12 G11:L11 E12:L12">
    <cfRule type="expression" dxfId="7" priority="12">
      <formula>MOD(ROW($B11),2)=0</formula>
    </cfRule>
  </conditionalFormatting>
  <conditionalFormatting sqref="L11">
    <cfRule type="notContainsBlanks" dxfId="6" priority="8">
      <formula>LEN(TRIM(L11))&gt;0</formula>
    </cfRule>
  </conditionalFormatting>
  <conditionalFormatting sqref="E11">
    <cfRule type="notContainsBlanks" dxfId="5" priority="6">
      <formula>LEN(TRIM(E11))&gt;0</formula>
    </cfRule>
  </conditionalFormatting>
  <conditionalFormatting sqref="E11">
    <cfRule type="expression" dxfId="4" priority="5">
      <formula>MOD(ROW($B11),2)=0</formula>
    </cfRule>
  </conditionalFormatting>
  <conditionalFormatting sqref="M12">
    <cfRule type="notContainsBlanks" dxfId="3" priority="4">
      <formula>LEN(TRIM(M12))&gt;0</formula>
    </cfRule>
  </conditionalFormatting>
  <conditionalFormatting sqref="M12">
    <cfRule type="expression" dxfId="2" priority="3">
      <formula>MOD(ROW($B12),2)=0</formula>
    </cfRule>
  </conditionalFormatting>
  <conditionalFormatting sqref="F11">
    <cfRule type="expression" dxfId="1" priority="1">
      <formula>MOD(ROW($B11),2)=0</formula>
    </cfRule>
  </conditionalFormatting>
  <conditionalFormatting sqref="F11">
    <cfRule type="notContainsBlanks" dxfId="0" priority="2">
      <formula>LEN(TRIM(F11))&gt;0</formula>
    </cfRule>
  </conditionalFormatting>
  <pageMargins left="0.7" right="0.7" top="0.75" bottom="0.75" header="0.3" footer="0.3"/>
  <pageSetup paperSize="9" firstPageNumber="42949672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Текущее состояние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Admin</cp:lastModifiedBy>
  <cp:revision>1</cp:revision>
  <dcterms:created xsi:type="dcterms:W3CDTF">2020-03-13T09:33:55Z</dcterms:created>
  <dcterms:modified xsi:type="dcterms:W3CDTF">2023-05-17T05:14:11Z</dcterms:modified>
  <cp:category/>
  <cp:contentStatus/>
</cp:coreProperties>
</file>